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, 8" sheetId="37" r:id="rId1"/>
  </sheets>
  <calcPr calcId="145621"/>
</workbook>
</file>

<file path=xl/calcChain.xml><?xml version="1.0" encoding="utf-8"?>
<calcChain xmlns="http://schemas.openxmlformats.org/spreadsheetml/2006/main">
  <c r="G8" i="37" l="1"/>
  <c r="F8" i="37"/>
  <c r="E8" i="37"/>
  <c r="G36" i="37" l="1"/>
  <c r="G29" i="37"/>
  <c r="G37" i="37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<sst xmlns="http://schemas.openxmlformats.org/spreadsheetml/2006/main" count="67" uniqueCount="66">
  <si>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</si>
  <si>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</si>
  <si>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</si>
  <si>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</si>
  <si>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</si>
  <si>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</si>
  <si>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</si>
  <si>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</si>
  <si>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</si>
  <si>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</si>
  <si>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</si>
  <si>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</si>
  <si>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</si>
  <si>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</si>
  <si>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</si>
  <si>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</si>
  <si>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</si>
  <si>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</si>
  <si>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</si>
  <si>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</si>
  <si>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</si>
  <si>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</si>
  <si>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</si>
  <si>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</si>
  <si>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</si>
  <si>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</si>
  <si>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</si>
  <si>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</si>
  <si>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</si>
  <si>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</si>
  <si>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</si>
  <si>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</si>
  <si>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</si>
  <si>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</si>
  <si>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</si>
  <si>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</si>
  <si>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</si>
  <si>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</si>
  <si>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</si>
  <si>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</si>
  <si>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</si>
  <si>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</si>
  <si>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</si>
  <si>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</si>
  <si>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</si>
  <si>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</si>
  <si>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</si>
  <si>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</si>
  <si>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</si>
  <si>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</si>
  <si>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</si>
  <si>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</si>
  <si>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</si>
  <si>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</si>
  <si>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Стаханова, д.8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</si>
  <si>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</si>
  <si>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</si>
  <si>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                                                                                                                                                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</si>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</sst>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1" max="11" width="11.44140625" customWidth="1"/>
  </cols>
  <sheetData>
    <row r="1" spans="1:29" ht="44.25" customHeight="1" thickBot="1" x14ac:dyDescent="0.35">
      <c r="A1" s="24" t="s">
        <v>62</v>
      </c>
      <c r="B1" s="24"/>
      <c r="C1" s="24"/>
      <c r="D1" s="24"/>
      <c r="E1" s="24"/>
      <c r="F1" s="24"/>
      <c r="G1" s="24"/>
      <c r="H1" s="24"/>
    </row>
    <row r="2" spans="1:29" ht="33" customHeight="1" thickBot="1" x14ac:dyDescent="0.35">
      <c r="A2" s="25" t="s">
        <v>0</v>
      </c>
      <c r="B2" s="26"/>
      <c r="C2" s="47" t="s">
        <v>54</v>
      </c>
      <c r="D2" s="48"/>
      <c r="E2" s="48"/>
      <c r="F2" s="48"/>
      <c r="G2" s="48"/>
      <c r="H2" s="49"/>
    </row>
    <row r="3" spans="1:29" ht="24" customHeight="1" thickBot="1" x14ac:dyDescent="0.35">
      <c r="A3" s="27" t="s">
        <v>63</v>
      </c>
      <c r="B3" s="28"/>
      <c r="C3" s="28"/>
      <c r="D3" s="28"/>
      <c r="E3" s="28"/>
      <c r="F3" s="28"/>
      <c r="G3" s="28"/>
      <c r="H3" s="29"/>
      <c r="I3" s="6"/>
    </row>
    <row r="4" spans="1:29" ht="25.5" customHeight="1" thickBot="1" x14ac:dyDescent="0.35">
      <c r="A4" s="25" t="s">
        <v>52</v>
      </c>
      <c r="B4" s="30"/>
      <c r="C4" s="31"/>
      <c r="D4" s="12">
        <v>16093.2</v>
      </c>
      <c r="E4" s="10" t="s">
        <v>1</v>
      </c>
      <c r="F4" s="10" t="s">
        <v>2</v>
      </c>
      <c r="G4" s="32" t="s">
        <v>65</v>
      </c>
      <c r="H4" s="33"/>
      <c r="I4" s="7"/>
      <c r="J4" s="7"/>
    </row>
    <row r="5" spans="1:29" ht="21" customHeight="1" x14ac:dyDescent="0.3">
      <c r="A5" s="34" t="s">
        <v>58</v>
      </c>
      <c r="B5" s="35"/>
      <c r="C5" s="35"/>
      <c r="D5" s="36"/>
      <c r="E5" s="17">
        <v>2993335.2</v>
      </c>
      <c r="F5" s="17">
        <v>2590731.62</v>
      </c>
      <c r="G5" s="93">
        <v>707256.56</v>
      </c>
      <c r="H5" s="94"/>
      <c r="I5" s="7"/>
      <c r="J5" s="8"/>
      <c r="K5" s="8"/>
    </row>
    <row r="6" spans="1:29" ht="20.25" customHeight="1" x14ac:dyDescent="0.3">
      <c r="A6" s="37" t="s">
        <v>59</v>
      </c>
      <c r="B6" s="38"/>
      <c r="C6" s="38"/>
      <c r="D6" s="39"/>
      <c r="E6" s="11">
        <v>1681.18</v>
      </c>
      <c r="F6" s="11">
        <v>0</v>
      </c>
      <c r="G6" s="40">
        <v>1681.18</v>
      </c>
      <c r="H6" s="41"/>
    </row>
    <row r="7" spans="1:29" ht="23.25" customHeight="1" thickBot="1" x14ac:dyDescent="0.35">
      <c r="A7" s="42" t="s">
        <v>60</v>
      </c>
      <c r="B7" s="43"/>
      <c r="C7" s="43"/>
      <c r="D7" s="44"/>
      <c r="E7" s="18">
        <v>65670.22</v>
      </c>
      <c r="F7" s="18">
        <v>55501.19</v>
      </c>
      <c r="G7" s="45">
        <v>38055.910000000003</v>
      </c>
      <c r="H7" s="46"/>
    </row>
    <row r="8" spans="1:29" ht="23.25" customHeight="1" thickBot="1" x14ac:dyDescent="0.35">
      <c r="A8" s="19" t="s">
        <v>56</v>
      </c>
      <c r="B8" s="20"/>
      <c r="C8" s="20"/>
      <c r="D8" s="21"/>
      <c r="E8" s="12">
        <f>SUM(E5:E7)</f>
        <v>3060686.6000000006</v>
      </c>
      <c r="F8" s="12">
        <f>SUM(F5:F7)</f>
        <v>2646232.81</v>
      </c>
      <c r="G8" s="22">
        <f>SUM(G5:G7)</f>
        <v>746993.65000000014</v>
      </c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B8" s="4"/>
      <c r="AC8" s="4"/>
    </row>
    <row r="9" spans="1:29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29" ht="44.25" customHeight="1" thickBot="1" x14ac:dyDescent="0.35">
      <c r="A10" s="9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9"/>
    </row>
    <row r="11" spans="1:29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29" ht="33" customHeight="1" x14ac:dyDescent="0.3">
      <c r="A12" s="13" t="s">
        <v>5</v>
      </c>
      <c r="B12" s="57" t="s">
        <v>53</v>
      </c>
      <c r="C12" s="58"/>
      <c r="D12" s="58"/>
      <c r="E12" s="58"/>
      <c r="F12" s="59"/>
      <c r="G12" s="60">
        <v>170909.78</v>
      </c>
      <c r="H12" s="61"/>
    </row>
    <row r="13" spans="1:29" ht="24.75" customHeight="1" x14ac:dyDescent="0.3">
      <c r="A13" s="14" t="s">
        <v>9</v>
      </c>
      <c r="B13" s="62" t="s">
        <v>10</v>
      </c>
      <c r="C13" s="63"/>
      <c r="D13" s="63"/>
      <c r="E13" s="63"/>
      <c r="F13" s="64"/>
      <c r="G13" s="65">
        <v>355337.86</v>
      </c>
      <c r="H13" s="66"/>
    </row>
    <row r="14" spans="1:29" ht="43.5" customHeight="1" x14ac:dyDescent="0.3">
      <c r="A14" s="14" t="s">
        <v>11</v>
      </c>
      <c r="B14" s="62" t="s">
        <v>12</v>
      </c>
      <c r="C14" s="63"/>
      <c r="D14" s="63"/>
      <c r="E14" s="63"/>
      <c r="F14" s="64"/>
      <c r="G14" s="65">
        <v>129690.59</v>
      </c>
      <c r="H14" s="66"/>
    </row>
    <row r="15" spans="1:29" ht="35.25" customHeight="1" x14ac:dyDescent="0.3">
      <c r="A15" s="14" t="s">
        <v>13</v>
      </c>
      <c r="B15" s="62" t="s">
        <v>16</v>
      </c>
      <c r="C15" s="63"/>
      <c r="D15" s="63"/>
      <c r="E15" s="63"/>
      <c r="F15" s="64"/>
      <c r="G15" s="65">
        <v>2551.09</v>
      </c>
      <c r="H15" s="66"/>
    </row>
    <row r="16" spans="1:29" ht="26.25" customHeight="1" x14ac:dyDescent="0.3">
      <c r="A16" s="14" t="s">
        <v>15</v>
      </c>
      <c r="B16" s="62" t="s">
        <v>55</v>
      </c>
      <c r="C16" s="63"/>
      <c r="D16" s="63"/>
      <c r="E16" s="63"/>
      <c r="F16" s="64"/>
      <c r="G16" s="65">
        <v>14177.36</v>
      </c>
      <c r="H16" s="66"/>
    </row>
    <row r="17" spans="1:8" ht="27.75" customHeight="1" x14ac:dyDescent="0.3">
      <c r="A17" s="14" t="s">
        <v>17</v>
      </c>
      <c r="B17" s="67" t="s">
        <v>61</v>
      </c>
      <c r="C17" s="63"/>
      <c r="D17" s="63"/>
      <c r="E17" s="63"/>
      <c r="F17" s="64"/>
      <c r="G17" s="65">
        <v>416170.15</v>
      </c>
      <c r="H17" s="66"/>
    </row>
    <row r="18" spans="1:8" ht="28.5" customHeight="1" x14ac:dyDescent="0.3">
      <c r="A18" s="14" t="s">
        <v>19</v>
      </c>
      <c r="B18" s="67" t="s">
        <v>64</v>
      </c>
      <c r="C18" s="68"/>
      <c r="D18" s="68"/>
      <c r="E18" s="68"/>
      <c r="F18" s="69"/>
      <c r="G18" s="65">
        <v>244777.57</v>
      </c>
      <c r="H18" s="66"/>
    </row>
    <row r="19" spans="1:8" ht="20.25" customHeight="1" x14ac:dyDescent="0.3">
      <c r="A19" s="14" t="s">
        <v>21</v>
      </c>
      <c r="B19" s="62" t="s">
        <v>30</v>
      </c>
      <c r="C19" s="63"/>
      <c r="D19" s="63"/>
      <c r="E19" s="63"/>
      <c r="F19" s="64"/>
      <c r="G19" s="65">
        <v>115871.03999999999</v>
      </c>
      <c r="H19" s="66"/>
    </row>
    <row r="20" spans="1:8" ht="46.5" customHeight="1" x14ac:dyDescent="0.3">
      <c r="A20" s="14" t="s">
        <v>22</v>
      </c>
      <c r="B20" s="62" t="s">
        <v>32</v>
      </c>
      <c r="C20" s="63"/>
      <c r="D20" s="63"/>
      <c r="E20" s="63"/>
      <c r="F20" s="64"/>
      <c r="G20" s="65">
        <v>277762.93</v>
      </c>
      <c r="H20" s="66"/>
    </row>
    <row r="21" spans="1:8" ht="31.5" customHeight="1" x14ac:dyDescent="0.3">
      <c r="A21" s="14" t="s">
        <v>24</v>
      </c>
      <c r="B21" s="62" t="s">
        <v>33</v>
      </c>
      <c r="C21" s="63"/>
      <c r="D21" s="63"/>
      <c r="E21" s="63"/>
      <c r="F21" s="64"/>
      <c r="G21" s="65">
        <v>50392.12</v>
      </c>
      <c r="H21" s="66"/>
    </row>
    <row r="22" spans="1:8" ht="27.75" customHeight="1" x14ac:dyDescent="0.3">
      <c r="A22" s="14" t="s">
        <v>25</v>
      </c>
      <c r="B22" s="62" t="s">
        <v>35</v>
      </c>
      <c r="C22" s="63"/>
      <c r="D22" s="63"/>
      <c r="E22" s="63"/>
      <c r="F22" s="64"/>
      <c r="G22" s="65">
        <v>70686.16</v>
      </c>
      <c r="H22" s="66"/>
    </row>
    <row r="23" spans="1:8" ht="27.75" customHeight="1" x14ac:dyDescent="0.3">
      <c r="A23" s="14" t="s">
        <v>26</v>
      </c>
      <c r="B23" s="62" t="s">
        <v>39</v>
      </c>
      <c r="C23" s="63"/>
      <c r="D23" s="63"/>
      <c r="E23" s="63"/>
      <c r="F23" s="64"/>
      <c r="G23" s="65">
        <v>205561.02</v>
      </c>
      <c r="H23" s="66"/>
    </row>
    <row r="24" spans="1:8" ht="26.25" customHeight="1" x14ac:dyDescent="0.3">
      <c r="A24" s="14" t="s">
        <v>27</v>
      </c>
      <c r="B24" s="62" t="s">
        <v>23</v>
      </c>
      <c r="C24" s="63"/>
      <c r="D24" s="63"/>
      <c r="E24" s="63"/>
      <c r="F24" s="64"/>
      <c r="G24" s="65">
        <v>493852.03</v>
      </c>
      <c r="H24" s="66"/>
    </row>
    <row r="25" spans="1:8" ht="21.75" customHeight="1" x14ac:dyDescent="0.3">
      <c r="A25" s="14" t="s">
        <v>28</v>
      </c>
      <c r="B25" s="62" t="s">
        <v>14</v>
      </c>
      <c r="C25" s="63"/>
      <c r="D25" s="63"/>
      <c r="E25" s="63"/>
      <c r="F25" s="64"/>
      <c r="G25" s="65">
        <v>4961.21</v>
      </c>
      <c r="H25" s="66"/>
    </row>
    <row r="26" spans="1:8" ht="21" customHeight="1" x14ac:dyDescent="0.3">
      <c r="A26" s="14" t="s">
        <v>31</v>
      </c>
      <c r="B26" s="62" t="s">
        <v>18</v>
      </c>
      <c r="C26" s="63"/>
      <c r="D26" s="63"/>
      <c r="E26" s="63"/>
      <c r="F26" s="64"/>
      <c r="G26" s="72">
        <v>24500</v>
      </c>
      <c r="H26" s="73"/>
    </row>
    <row r="27" spans="1:8" ht="36.75" customHeight="1" x14ac:dyDescent="0.3">
      <c r="A27" s="14" t="s">
        <v>34</v>
      </c>
      <c r="B27" s="62" t="s">
        <v>20</v>
      </c>
      <c r="C27" s="63"/>
      <c r="D27" s="63"/>
      <c r="E27" s="63"/>
      <c r="F27" s="64"/>
      <c r="G27" s="65">
        <v>27130.83</v>
      </c>
      <c r="H27" s="66"/>
    </row>
    <row r="28" spans="1:8" ht="21.75" customHeight="1" thickBot="1" x14ac:dyDescent="0.35">
      <c r="A28" s="15" t="s">
        <v>38</v>
      </c>
      <c r="B28" s="74" t="s">
        <v>29</v>
      </c>
      <c r="C28" s="75"/>
      <c r="D28" s="75"/>
      <c r="E28" s="75"/>
      <c r="F28" s="76"/>
      <c r="G28" s="77">
        <v>0</v>
      </c>
      <c r="H28" s="78"/>
    </row>
    <row r="29" spans="1:8" ht="27.75" customHeight="1" thickBot="1" x14ac:dyDescent="0.35">
      <c r="A29" s="79" t="s">
        <v>45</v>
      </c>
      <c r="B29" s="80"/>
      <c r="C29" s="80"/>
      <c r="D29" s="80"/>
      <c r="E29" s="80"/>
      <c r="F29" s="81"/>
      <c r="G29" s="82">
        <f>SUM(G12:G28)</f>
        <v>2604331.7400000002</v>
      </c>
      <c r="H29" s="83"/>
    </row>
    <row r="30" spans="1:8" ht="27.75" customHeight="1" thickBot="1" x14ac:dyDescent="0.35">
      <c r="A30" s="5" t="s">
        <v>36</v>
      </c>
      <c r="B30" s="84" t="s">
        <v>37</v>
      </c>
      <c r="C30" s="84"/>
      <c r="D30" s="84"/>
      <c r="E30" s="84"/>
      <c r="F30" s="84"/>
      <c r="G30" s="84"/>
      <c r="H30" s="85"/>
    </row>
    <row r="31" spans="1:8" ht="33" customHeight="1" x14ac:dyDescent="0.3">
      <c r="A31" s="13" t="s">
        <v>40</v>
      </c>
      <c r="B31" s="57" t="s">
        <v>41</v>
      </c>
      <c r="C31" s="58"/>
      <c r="D31" s="58"/>
      <c r="E31" s="58"/>
      <c r="F31" s="59"/>
      <c r="G31" s="70">
        <v>79077.14</v>
      </c>
      <c r="H31" s="71"/>
    </row>
    <row r="32" spans="1:8" ht="27.75" customHeight="1" x14ac:dyDescent="0.3">
      <c r="A32" s="14" t="s">
        <v>42</v>
      </c>
      <c r="B32" s="62" t="s">
        <v>57</v>
      </c>
      <c r="C32" s="63"/>
      <c r="D32" s="63"/>
      <c r="E32" s="63"/>
      <c r="F32" s="64"/>
      <c r="G32" s="86">
        <v>213474.19</v>
      </c>
      <c r="H32" s="87"/>
    </row>
    <row r="33" spans="1:14" ht="24.75" customHeight="1" x14ac:dyDescent="0.3">
      <c r="A33" s="14" t="s">
        <v>43</v>
      </c>
      <c r="B33" s="62" t="s">
        <v>44</v>
      </c>
      <c r="C33" s="63"/>
      <c r="D33" s="63"/>
      <c r="E33" s="63"/>
      <c r="F33" s="64"/>
      <c r="G33" s="86">
        <v>29775.84</v>
      </c>
      <c r="H33" s="87"/>
    </row>
    <row r="34" spans="1:14" ht="23.25" customHeight="1" x14ac:dyDescent="0.3">
      <c r="A34" s="14" t="s">
        <v>46</v>
      </c>
      <c r="B34" s="62" t="s">
        <v>48</v>
      </c>
      <c r="C34" s="63"/>
      <c r="D34" s="63"/>
      <c r="E34" s="63"/>
      <c r="F34" s="64"/>
      <c r="G34" s="40">
        <v>31182.38</v>
      </c>
      <c r="H34" s="41"/>
    </row>
    <row r="35" spans="1:14" ht="19.5" customHeight="1" thickBot="1" x14ac:dyDescent="0.35">
      <c r="A35" s="15" t="s">
        <v>47</v>
      </c>
      <c r="B35" s="74" t="s">
        <v>49</v>
      </c>
      <c r="C35" s="75"/>
      <c r="D35" s="75"/>
      <c r="E35" s="75"/>
      <c r="F35" s="76"/>
      <c r="G35" s="91">
        <v>0</v>
      </c>
      <c r="H35" s="92"/>
    </row>
    <row r="36" spans="1:14" ht="23.25" customHeight="1" thickBot="1" x14ac:dyDescent="0.35">
      <c r="A36" s="79" t="s">
        <v>45</v>
      </c>
      <c r="B36" s="80"/>
      <c r="C36" s="80"/>
      <c r="D36" s="80"/>
      <c r="E36" s="80"/>
      <c r="F36" s="81"/>
      <c r="G36" s="82">
        <f>SUM(G31:G35)</f>
        <v>353509.55000000005</v>
      </c>
      <c r="H36" s="83"/>
    </row>
    <row r="37" spans="1:14" ht="28.5" customHeight="1" thickBot="1" x14ac:dyDescent="0.35">
      <c r="A37" s="79" t="s">
        <v>50</v>
      </c>
      <c r="B37" s="80"/>
      <c r="C37" s="80"/>
      <c r="D37" s="80"/>
      <c r="E37" s="80"/>
      <c r="F37" s="80"/>
      <c r="G37" s="82">
        <f>G29+G36</f>
        <v>2957841.29</v>
      </c>
      <c r="H37" s="29"/>
      <c r="I37" s="4"/>
    </row>
    <row r="38" spans="1:14" ht="15" thickBot="1" x14ac:dyDescent="0.35">
      <c r="A38" s="16"/>
      <c r="B38" s="16"/>
      <c r="C38" s="16"/>
      <c r="D38" s="16"/>
      <c r="E38" s="16"/>
      <c r="F38" s="16"/>
      <c r="G38" s="16"/>
      <c r="H38" s="16"/>
      <c r="I38" s="4"/>
      <c r="J38" s="4"/>
    </row>
    <row r="39" spans="1:14" ht="42" customHeight="1" thickBot="1" x14ac:dyDescent="0.35">
      <c r="A39" s="88" t="s">
        <v>51</v>
      </c>
      <c r="B39" s="89"/>
      <c r="C39" s="89"/>
      <c r="D39" s="89"/>
      <c r="E39" s="89"/>
      <c r="F39" s="89"/>
      <c r="G39" s="89"/>
      <c r="H39" s="90"/>
      <c r="I39" s="4"/>
      <c r="J39" s="4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4" x14ac:dyDescent="0.3">
      <c r="A42" s="1"/>
      <c r="B42" s="1"/>
      <c r="C42" s="1"/>
      <c r="D42" s="1"/>
      <c r="E42" s="1"/>
      <c r="F42" s="1"/>
      <c r="G42" s="1"/>
      <c r="H42" s="1"/>
    </row>
    <row r="43" spans="1:14" x14ac:dyDescent="0.3">
      <c r="A43" s="1"/>
      <c r="B43" s="1"/>
      <c r="C43" s="1"/>
      <c r="D43" s="1"/>
      <c r="E43" s="1"/>
      <c r="F43" s="1"/>
      <c r="G43" s="1"/>
      <c r="H43" s="1"/>
    </row>
    <row r="44" spans="1:14" x14ac:dyDescent="0.3">
      <c r="A44" s="1"/>
      <c r="B44" s="1"/>
      <c r="C44" s="1"/>
      <c r="D44" s="1"/>
      <c r="E44" s="1"/>
      <c r="F44" s="1"/>
      <c r="G44" s="1"/>
      <c r="H44" s="1"/>
    </row>
    <row r="45" spans="1:14" x14ac:dyDescent="0.3">
      <c r="A45" s="1"/>
      <c r="B45" s="1"/>
      <c r="C45" s="1"/>
      <c r="D45" s="1"/>
      <c r="E45" s="1"/>
      <c r="F45" s="1"/>
      <c r="G45" s="1"/>
      <c r="H45" s="1"/>
    </row>
    <row r="46" spans="1:14" x14ac:dyDescent="0.3">
      <c r="A46" s="1"/>
      <c r="B46" s="1"/>
      <c r="C46" s="1"/>
      <c r="D46" s="1"/>
      <c r="E46" s="1"/>
      <c r="F46" s="1"/>
      <c r="G46" s="1"/>
      <c r="H46" s="1"/>
    </row>
    <row r="47" spans="1:14" x14ac:dyDescent="0.3">
      <c r="A47" s="1"/>
      <c r="B47" s="1"/>
      <c r="C47" s="1"/>
      <c r="D47" s="1"/>
      <c r="E47" s="1"/>
      <c r="F47" s="1"/>
      <c r="G47" s="1"/>
      <c r="H47" s="1"/>
    </row>
    <row r="48" spans="1:14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A8:D8"/>
    <mergeCell ref="G8:H8"/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2015-03-30T06:51:53Z</dcterms:modified>
</cp:coreProperties>
</file>